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en\Schule\Banner Plakate und Co\Sek II\"/>
    </mc:Choice>
  </mc:AlternateContent>
  <bookViews>
    <workbookView xWindow="0" yWindow="0" windowWidth="28800" windowHeight="14820"/>
  </bookViews>
  <sheets>
    <sheet name="Tabelle1" sheetId="1" r:id="rId1"/>
  </sheets>
  <definedNames>
    <definedName name="bookmark0" localSheetId="0">Tabelle1!$E$1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H28" i="1"/>
  <c r="I28" i="1"/>
  <c r="L8" i="1"/>
  <c r="L27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  <c r="L6" i="1"/>
  <c r="L5" i="1"/>
  <c r="K20" i="1"/>
  <c r="K19" i="1"/>
  <c r="K13" i="1"/>
  <c r="K12" i="1"/>
  <c r="K6" i="1"/>
  <c r="K5" i="1"/>
  <c r="G28" i="1"/>
  <c r="F28" i="1"/>
  <c r="E28" i="1"/>
  <c r="D28" i="1"/>
  <c r="K29" i="1" l="1"/>
</calcChain>
</file>

<file path=xl/sharedStrings.xml><?xml version="1.0" encoding="utf-8"?>
<sst xmlns="http://schemas.openxmlformats.org/spreadsheetml/2006/main" count="60" uniqueCount="60">
  <si>
    <t>Planungsbogen für die Schullaufbahn</t>
  </si>
  <si>
    <t>Schüler/in:</t>
  </si>
  <si>
    <t>Aufgabenfeld</t>
  </si>
  <si>
    <t>Fach</t>
  </si>
  <si>
    <t>Einführungs­phase</t>
  </si>
  <si>
    <t>Qualifikationsphase</t>
  </si>
  <si>
    <t>Abi­fach</t>
  </si>
  <si>
    <t>Anrechenb.</t>
  </si>
  <si>
    <t>Kurse in der Q-Phase</t>
  </si>
  <si>
    <t>EF 1</t>
  </si>
  <si>
    <t>EF 2</t>
  </si>
  <si>
    <t>Q 1.1</t>
  </si>
  <si>
    <t>Q 1.2</t>
  </si>
  <si>
    <t>Q 2.1</t>
  </si>
  <si>
    <t>Q 2.2</t>
  </si>
  <si>
    <t>LK</t>
  </si>
  <si>
    <t>GK</t>
  </si>
  <si>
    <t>Deutsch</t>
  </si>
  <si>
    <t>Englisch</t>
  </si>
  <si>
    <t>Latein</t>
  </si>
  <si>
    <t>Spanisch neu</t>
  </si>
  <si>
    <t>Kunst</t>
  </si>
  <si>
    <t>Musik</t>
  </si>
  <si>
    <t>Literatur</t>
  </si>
  <si>
    <t>Geschichte</t>
  </si>
  <si>
    <t>Sozialwissens.</t>
  </si>
  <si>
    <t>Geographie</t>
  </si>
  <si>
    <t>Pädagogik</t>
  </si>
  <si>
    <t>Philosophie</t>
  </si>
  <si>
    <t>Gesichte-Zusatz</t>
  </si>
  <si>
    <t>Sowi-Zusatz</t>
  </si>
  <si>
    <t>Mathematik</t>
  </si>
  <si>
    <t>Biologie</t>
  </si>
  <si>
    <t>Chemie</t>
  </si>
  <si>
    <t>Physik</t>
  </si>
  <si>
    <t>Informatik</t>
  </si>
  <si>
    <t>ohne</t>
  </si>
  <si>
    <t>Religion</t>
  </si>
  <si>
    <t>Sport</t>
  </si>
  <si>
    <t>integriertes Vertiefungsfächer</t>
  </si>
  <si>
    <t>Projektkurs (Q-Phase) 2-std.</t>
  </si>
  <si>
    <t>Wochenstunden</t>
  </si>
  <si>
    <t>Anzahl der belegten Kurse in der Qualifikationsphase</t>
  </si>
  <si>
    <t>Zu beachten:</t>
  </si>
  <si>
    <t>fremd-sprachlicher Bereich</t>
  </si>
  <si>
    <t>literarisch-künstler-ischer
Bereich</t>
  </si>
  <si>
    <t xml:space="preserve">I
sprachlich
literarisch
künstlerisch
</t>
  </si>
  <si>
    <t xml:space="preserve">II
gesell-schafts¬
wissen-schaftlich
</t>
  </si>
  <si>
    <t>III
mathe-matisch-
naturwissen¬
schaftlich-
technisch</t>
  </si>
  <si>
    <t>naturwissen­schaftlich-technischer Bereich</t>
  </si>
  <si>
    <t>bitte ausfüllen</t>
  </si>
  <si>
    <t>gesperrt</t>
  </si>
  <si>
    <t>Σ =</t>
  </si>
  <si>
    <t>Pflichtfächer 
teilweise 
vorbelegt, 
wenn eindeutig</t>
  </si>
  <si>
    <t>GK = 3</t>
  </si>
  <si>
    <t>LK = 5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</si>
  <si>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Calibri"/>
        <family val="2"/>
        <scheme val="minor"/>
      </rPr>
      <t xml:space="preserve">Belegung von </t>
    </r>
    <r>
      <rPr>
        <b/>
        <sz val="10"/>
        <color theme="1"/>
        <rFont val="Calibri"/>
        <family val="2"/>
        <scheme val="minor"/>
      </rPr>
      <t>34 - 36</t>
    </r>
    <r>
      <rPr>
        <sz val="10"/>
        <color theme="1"/>
        <rFont val="Calibri"/>
        <family val="2"/>
        <scheme val="minor"/>
      </rPr>
      <t xml:space="preserve"> Wochenstunden je Halbjahr (</t>
    </r>
    <r>
      <rPr>
        <b/>
        <sz val="10"/>
        <color theme="1"/>
        <rFont val="Calibri"/>
        <family val="2"/>
        <scheme val="minor"/>
      </rPr>
      <t>34</t>
    </r>
    <r>
      <rPr>
        <sz val="10"/>
        <color theme="1"/>
        <rFont val="Calibri"/>
        <family val="2"/>
        <scheme val="minor"/>
      </rPr>
      <t xml:space="preserve"> Wochenstunden im Durchschnitt)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</si>
  <si>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Calibri"/>
        <family val="2"/>
        <scheme val="minor"/>
      </rPr>
      <t xml:space="preserve">Belegung von </t>
    </r>
    <r>
      <rPr>
        <b/>
        <sz val="10"/>
        <color theme="1"/>
        <rFont val="Calibri"/>
        <family val="2"/>
        <scheme val="minor"/>
      </rPr>
      <t>102</t>
    </r>
    <r>
      <rPr>
        <sz val="10"/>
        <color theme="1"/>
        <rFont val="Calibri"/>
        <family val="2"/>
        <scheme val="minor"/>
      </rPr>
      <t xml:space="preserve"> Wochenstunden in den drei Jahren der gymnasialen Oberstufe (Unterschreitung ist nicht zulässig)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</si>
  <si>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Calibri"/>
        <family val="2"/>
        <scheme val="minor"/>
      </rPr>
      <t xml:space="preserve">Belegung von mind. </t>
    </r>
    <r>
      <rPr>
        <b/>
        <sz val="10"/>
        <color theme="1"/>
        <rFont val="Calibri"/>
        <family val="2"/>
        <scheme val="minor"/>
      </rPr>
      <t>38</t>
    </r>
    <r>
      <rPr>
        <sz val="10"/>
        <color theme="1"/>
        <rFont val="Calibri"/>
        <family val="2"/>
        <scheme val="minor"/>
      </rPr>
      <t xml:space="preserve"> anrechenbaren und höchstens </t>
    </r>
    <r>
      <rPr>
        <b/>
        <sz val="10"/>
        <color theme="1"/>
        <rFont val="Calibri"/>
        <family val="2"/>
        <scheme val="minor"/>
      </rPr>
      <t>40</t>
    </r>
    <r>
      <rPr>
        <sz val="10"/>
        <color theme="1"/>
        <rFont val="Calibri"/>
        <family val="2"/>
        <scheme val="minor"/>
      </rPr>
      <t xml:space="preserve"> Kursen (darunter</t>
    </r>
    <r>
      <rPr>
        <b/>
        <sz val="10"/>
        <color theme="1"/>
        <rFont val="Calibri"/>
        <family val="2"/>
        <scheme val="minor"/>
      </rPr>
      <t xml:space="preserve"> 8</t>
    </r>
    <r>
      <rPr>
        <sz val="10"/>
        <color theme="1"/>
        <rFont val="Calibri"/>
        <family val="2"/>
        <scheme val="minor"/>
      </rPr>
      <t xml:space="preserve"> Leistungskurse) in der Qualifikationsphase</t>
    </r>
  </si>
  <si>
    <t>wird berechnet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</si>
</sst>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6" fillId="2" borderId="20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right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wrapText="1"/>
    </xf>
    <xf numFmtId="0" fontId="0" fillId="5" borderId="44" xfId="0" applyFill="1" applyBorder="1" applyAlignment="1">
      <alignment horizontal="center" wrapText="1"/>
    </xf>
    <xf numFmtId="0" fontId="0" fillId="5" borderId="45" xfId="0" applyFill="1" applyBorder="1" applyAlignment="1">
      <alignment horizontal="center" wrapText="1"/>
    </xf>
    <xf numFmtId="0" fontId="0" fillId="5" borderId="46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0" fillId="5" borderId="48" xfId="0" applyFill="1" applyBorder="1" applyAlignment="1">
      <alignment horizontal="center" wrapText="1"/>
    </xf>
    <xf numFmtId="0" fontId="11" fillId="5" borderId="49" xfId="0" applyFont="1" applyFill="1" applyBorder="1" applyAlignment="1">
      <alignment horizontal="center"/>
    </xf>
    <xf numFmtId="0" fontId="11" fillId="5" borderId="50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" fillId="0" borderId="0" xfId="0" applyFont="1"/>
    <xf numFmtId="0" fontId="0" fillId="5" borderId="51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6" fillId="4" borderId="54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7" workbookViewId="0">
      <selection activeCell="L43" sqref="L43"/>
    </sheetView>
  </sheetViews>
  <sheetFormatPr baseColWidth="10" defaultRowHeight="15" x14ac:dyDescent="0.25"/>
  <sheetData>
    <row r="1" spans="1:12" ht="21.75" thickBot="1" x14ac:dyDescent="0.3">
      <c r="A1" s="111" t="s">
        <v>0</v>
      </c>
      <c r="B1" s="112"/>
      <c r="C1" s="2"/>
      <c r="D1" s="112"/>
      <c r="I1" s="1" t="s">
        <v>1</v>
      </c>
      <c r="J1" s="113"/>
      <c r="K1" s="114"/>
      <c r="L1" s="115"/>
    </row>
    <row r="2" spans="1:12" ht="20.100000000000001" customHeight="1" thickTop="1" x14ac:dyDescent="0.25">
      <c r="A2" s="5" t="s">
        <v>2</v>
      </c>
      <c r="B2" s="5" t="s">
        <v>3</v>
      </c>
      <c r="C2" s="24"/>
      <c r="D2" s="34" t="s">
        <v>4</v>
      </c>
      <c r="E2" s="42"/>
      <c r="F2" s="34" t="s">
        <v>5</v>
      </c>
      <c r="G2" s="44"/>
      <c r="H2" s="44"/>
      <c r="I2" s="35"/>
      <c r="J2" s="45" t="s">
        <v>6</v>
      </c>
      <c r="K2" s="34" t="s">
        <v>7</v>
      </c>
      <c r="L2" s="35"/>
    </row>
    <row r="3" spans="1:12" ht="20.100000000000001" customHeight="1" x14ac:dyDescent="0.25">
      <c r="A3" s="5"/>
      <c r="B3" s="5"/>
      <c r="C3" s="24"/>
      <c r="D3" s="36"/>
      <c r="E3" s="24"/>
      <c r="F3" s="36"/>
      <c r="G3" s="5"/>
      <c r="H3" s="5"/>
      <c r="I3" s="37"/>
      <c r="J3" s="46"/>
      <c r="K3" s="36" t="s">
        <v>8</v>
      </c>
      <c r="L3" s="37"/>
    </row>
    <row r="4" spans="1:12" ht="20.100000000000001" customHeight="1" thickBot="1" x14ac:dyDescent="0.3">
      <c r="A4" s="8"/>
      <c r="B4" s="8"/>
      <c r="C4" s="25"/>
      <c r="D4" s="38" t="s">
        <v>9</v>
      </c>
      <c r="E4" s="43" t="s">
        <v>10</v>
      </c>
      <c r="F4" s="38" t="s">
        <v>11</v>
      </c>
      <c r="G4" s="10" t="s">
        <v>12</v>
      </c>
      <c r="H4" s="10" t="s">
        <v>13</v>
      </c>
      <c r="I4" s="39" t="s">
        <v>14</v>
      </c>
      <c r="J4" s="47"/>
      <c r="K4" s="38" t="s">
        <v>15</v>
      </c>
      <c r="L4" s="39" t="s">
        <v>16</v>
      </c>
    </row>
    <row r="5" spans="1:12" ht="20.100000000000001" customHeight="1" thickTop="1" x14ac:dyDescent="0.25">
      <c r="A5" s="11" t="s">
        <v>46</v>
      </c>
      <c r="B5" s="16" t="s">
        <v>17</v>
      </c>
      <c r="C5" s="26"/>
      <c r="D5" s="64">
        <v>3</v>
      </c>
      <c r="E5" s="65">
        <v>3</v>
      </c>
      <c r="F5" s="64"/>
      <c r="G5" s="66"/>
      <c r="H5" s="66"/>
      <c r="I5" s="67"/>
      <c r="J5" s="68"/>
      <c r="K5" s="64">
        <f>COUNTIF(F5:I5,5)</f>
        <v>0</v>
      </c>
      <c r="L5" s="67">
        <f>COUNTIF(F5:I5,3)</f>
        <v>0</v>
      </c>
    </row>
    <row r="6" spans="1:12" ht="20.100000000000001" customHeight="1" x14ac:dyDescent="0.25">
      <c r="A6" s="13"/>
      <c r="B6" s="5" t="s">
        <v>44</v>
      </c>
      <c r="C6" s="27" t="s">
        <v>18</v>
      </c>
      <c r="D6" s="69">
        <v>3</v>
      </c>
      <c r="E6" s="70">
        <v>3</v>
      </c>
      <c r="F6" s="69"/>
      <c r="G6" s="71"/>
      <c r="H6" s="71"/>
      <c r="I6" s="72"/>
      <c r="J6" s="73"/>
      <c r="K6" s="69">
        <f>COUNTIF(F6:I6,5)</f>
        <v>0</v>
      </c>
      <c r="L6" s="72">
        <f>COUNTIF(F6:I6,3)</f>
        <v>0</v>
      </c>
    </row>
    <row r="7" spans="1:12" ht="20.100000000000001" customHeight="1" x14ac:dyDescent="0.25">
      <c r="A7" s="13"/>
      <c r="B7" s="5"/>
      <c r="C7" s="27" t="s">
        <v>19</v>
      </c>
      <c r="D7" s="69"/>
      <c r="E7" s="70"/>
      <c r="F7" s="69"/>
      <c r="G7" s="71"/>
      <c r="H7" s="74"/>
      <c r="I7" s="75"/>
      <c r="J7" s="76"/>
      <c r="K7" s="77"/>
      <c r="L7" s="72">
        <f>COUNTIF(F7:I7,3)</f>
        <v>0</v>
      </c>
    </row>
    <row r="8" spans="1:12" ht="20.100000000000001" customHeight="1" x14ac:dyDescent="0.25">
      <c r="A8" s="13"/>
      <c r="B8" s="5"/>
      <c r="C8" s="27" t="s">
        <v>20</v>
      </c>
      <c r="D8" s="69"/>
      <c r="E8" s="70"/>
      <c r="F8" s="69"/>
      <c r="G8" s="71"/>
      <c r="H8" s="71"/>
      <c r="I8" s="72"/>
      <c r="J8" s="73"/>
      <c r="K8" s="77"/>
      <c r="L8" s="72">
        <f>COUNTIF(F8:I8,4)</f>
        <v>0</v>
      </c>
    </row>
    <row r="9" spans="1:12" ht="20.100000000000001" customHeight="1" x14ac:dyDescent="0.25">
      <c r="A9" s="13"/>
      <c r="B9" s="8" t="s">
        <v>45</v>
      </c>
      <c r="C9" s="27" t="s">
        <v>21</v>
      </c>
      <c r="D9" s="69"/>
      <c r="E9" s="70"/>
      <c r="F9" s="69"/>
      <c r="G9" s="71"/>
      <c r="H9" s="74"/>
      <c r="I9" s="75"/>
      <c r="J9" s="76"/>
      <c r="K9" s="77"/>
      <c r="L9" s="72">
        <f>COUNTIF(F9:I9,3)</f>
        <v>0</v>
      </c>
    </row>
    <row r="10" spans="1:12" ht="20.100000000000001" customHeight="1" x14ac:dyDescent="0.25">
      <c r="A10" s="13"/>
      <c r="B10" s="9"/>
      <c r="C10" s="27" t="s">
        <v>22</v>
      </c>
      <c r="D10" s="69"/>
      <c r="E10" s="70"/>
      <c r="F10" s="69"/>
      <c r="G10" s="71"/>
      <c r="H10" s="74"/>
      <c r="I10" s="75"/>
      <c r="J10" s="76"/>
      <c r="K10" s="77"/>
      <c r="L10" s="72">
        <f>COUNTIF(F10:I10,3)</f>
        <v>0</v>
      </c>
    </row>
    <row r="11" spans="1:12" ht="20.100000000000001" customHeight="1" thickBot="1" x14ac:dyDescent="0.3">
      <c r="A11" s="14"/>
      <c r="B11" s="17"/>
      <c r="C11" s="28" t="s">
        <v>23</v>
      </c>
      <c r="D11" s="78"/>
      <c r="E11" s="79"/>
      <c r="F11" s="80"/>
      <c r="G11" s="81"/>
      <c r="H11" s="82"/>
      <c r="I11" s="83"/>
      <c r="J11" s="84"/>
      <c r="K11" s="78"/>
      <c r="L11" s="85">
        <f>COUNTIF(F11:I11,3)</f>
        <v>0</v>
      </c>
    </row>
    <row r="12" spans="1:12" ht="20.100000000000001" customHeight="1" thickTop="1" x14ac:dyDescent="0.25">
      <c r="A12" s="11" t="s">
        <v>47</v>
      </c>
      <c r="B12" s="12" t="s">
        <v>24</v>
      </c>
      <c r="C12" s="29"/>
      <c r="D12" s="64"/>
      <c r="E12" s="65"/>
      <c r="F12" s="64"/>
      <c r="G12" s="66"/>
      <c r="H12" s="66"/>
      <c r="I12" s="67"/>
      <c r="J12" s="68"/>
      <c r="K12" s="64">
        <f>COUNTIF(F12:I12,5)</f>
        <v>0</v>
      </c>
      <c r="L12" s="67">
        <f>COUNTIF(F12:I12,3)</f>
        <v>0</v>
      </c>
    </row>
    <row r="13" spans="1:12" ht="20.100000000000001" customHeight="1" x14ac:dyDescent="0.25">
      <c r="A13" s="13"/>
      <c r="B13" s="6" t="s">
        <v>25</v>
      </c>
      <c r="C13" s="30"/>
      <c r="D13" s="69"/>
      <c r="E13" s="70"/>
      <c r="F13" s="69"/>
      <c r="G13" s="71"/>
      <c r="H13" s="71"/>
      <c r="I13" s="72"/>
      <c r="J13" s="73"/>
      <c r="K13" s="69">
        <f>COUNTIF(F13:I13,5)</f>
        <v>0</v>
      </c>
      <c r="L13" s="72">
        <f>COUNTIF(F13:I13,3)</f>
        <v>0</v>
      </c>
    </row>
    <row r="14" spans="1:12" ht="20.100000000000001" customHeight="1" x14ac:dyDescent="0.25">
      <c r="A14" s="13"/>
      <c r="B14" s="6" t="s">
        <v>26</v>
      </c>
      <c r="C14" s="30"/>
      <c r="D14" s="69"/>
      <c r="E14" s="70"/>
      <c r="F14" s="69"/>
      <c r="G14" s="71"/>
      <c r="H14" s="71"/>
      <c r="I14" s="72"/>
      <c r="J14" s="73"/>
      <c r="K14" s="77"/>
      <c r="L14" s="72">
        <f>COUNTIF(F14:I14,3)</f>
        <v>0</v>
      </c>
    </row>
    <row r="15" spans="1:12" ht="20.100000000000001" customHeight="1" x14ac:dyDescent="0.25">
      <c r="A15" s="13"/>
      <c r="B15" s="6" t="s">
        <v>27</v>
      </c>
      <c r="C15" s="30"/>
      <c r="D15" s="69"/>
      <c r="E15" s="70"/>
      <c r="F15" s="69"/>
      <c r="G15" s="71"/>
      <c r="H15" s="74"/>
      <c r="I15" s="75"/>
      <c r="J15" s="73"/>
      <c r="K15" s="77"/>
      <c r="L15" s="72">
        <f>COUNTIF(F15:I15,3)</f>
        <v>0</v>
      </c>
    </row>
    <row r="16" spans="1:12" ht="20.100000000000001" customHeight="1" x14ac:dyDescent="0.25">
      <c r="A16" s="13"/>
      <c r="B16" s="6" t="s">
        <v>28</v>
      </c>
      <c r="C16" s="30"/>
      <c r="D16" s="69"/>
      <c r="E16" s="70"/>
      <c r="F16" s="69"/>
      <c r="G16" s="71"/>
      <c r="H16" s="71"/>
      <c r="I16" s="72"/>
      <c r="J16" s="76"/>
      <c r="K16" s="77"/>
      <c r="L16" s="72">
        <f>COUNTIF(F16:I16,3)</f>
        <v>0</v>
      </c>
    </row>
    <row r="17" spans="1:12" ht="20.100000000000001" customHeight="1" x14ac:dyDescent="0.25">
      <c r="A17" s="13"/>
      <c r="B17" s="6" t="s">
        <v>29</v>
      </c>
      <c r="C17" s="30"/>
      <c r="D17" s="77"/>
      <c r="E17" s="86"/>
      <c r="F17" s="77"/>
      <c r="G17" s="74"/>
      <c r="H17" s="71"/>
      <c r="I17" s="72"/>
      <c r="J17" s="76"/>
      <c r="K17" s="77"/>
      <c r="L17" s="72">
        <f>COUNTIF(F17:I17,3)</f>
        <v>0</v>
      </c>
    </row>
    <row r="18" spans="1:12" ht="20.100000000000001" customHeight="1" thickBot="1" x14ac:dyDescent="0.3">
      <c r="A18" s="14"/>
      <c r="B18" s="15" t="s">
        <v>30</v>
      </c>
      <c r="C18" s="31"/>
      <c r="D18" s="78"/>
      <c r="E18" s="79"/>
      <c r="F18" s="78"/>
      <c r="G18" s="82"/>
      <c r="H18" s="81"/>
      <c r="I18" s="85"/>
      <c r="J18" s="84"/>
      <c r="K18" s="78"/>
      <c r="L18" s="85">
        <f>COUNTIF(F18:I18,3)</f>
        <v>0</v>
      </c>
    </row>
    <row r="19" spans="1:12" ht="20.100000000000001" customHeight="1" thickTop="1" x14ac:dyDescent="0.25">
      <c r="A19" s="11" t="s">
        <v>48</v>
      </c>
      <c r="B19" s="16" t="s">
        <v>31</v>
      </c>
      <c r="C19" s="26"/>
      <c r="D19" s="64">
        <v>3</v>
      </c>
      <c r="E19" s="65">
        <v>3</v>
      </c>
      <c r="F19" s="64"/>
      <c r="G19" s="66"/>
      <c r="H19" s="66"/>
      <c r="I19" s="67"/>
      <c r="J19" s="68"/>
      <c r="K19" s="64">
        <f>COUNTIF(F19:I19,5)</f>
        <v>0</v>
      </c>
      <c r="L19" s="67">
        <f>COUNTIF(F19:I19,3)</f>
        <v>0</v>
      </c>
    </row>
    <row r="20" spans="1:12" ht="20.100000000000001" customHeight="1" x14ac:dyDescent="0.25">
      <c r="A20" s="13"/>
      <c r="B20" s="5" t="s">
        <v>49</v>
      </c>
      <c r="C20" s="27" t="s">
        <v>32</v>
      </c>
      <c r="D20" s="69"/>
      <c r="E20" s="70"/>
      <c r="F20" s="69"/>
      <c r="G20" s="71"/>
      <c r="H20" s="71"/>
      <c r="I20" s="72"/>
      <c r="J20" s="73"/>
      <c r="K20" s="69">
        <f>COUNTIF(F20:I20,5)</f>
        <v>0</v>
      </c>
      <c r="L20" s="72">
        <f>COUNTIF(F20:I20,3)</f>
        <v>0</v>
      </c>
    </row>
    <row r="21" spans="1:12" ht="20.100000000000001" customHeight="1" x14ac:dyDescent="0.25">
      <c r="A21" s="13"/>
      <c r="B21" s="5"/>
      <c r="C21" s="27" t="s">
        <v>33</v>
      </c>
      <c r="D21" s="69"/>
      <c r="E21" s="70"/>
      <c r="F21" s="69"/>
      <c r="G21" s="71"/>
      <c r="H21" s="71"/>
      <c r="I21" s="72"/>
      <c r="J21" s="73"/>
      <c r="K21" s="77"/>
      <c r="L21" s="72">
        <f>COUNTIF(F21:I21,3)</f>
        <v>0</v>
      </c>
    </row>
    <row r="22" spans="1:12" ht="20.100000000000001" customHeight="1" x14ac:dyDescent="0.25">
      <c r="A22" s="13"/>
      <c r="B22" s="5"/>
      <c r="C22" s="27" t="s">
        <v>34</v>
      </c>
      <c r="D22" s="69"/>
      <c r="E22" s="70"/>
      <c r="F22" s="69"/>
      <c r="G22" s="71"/>
      <c r="H22" s="71"/>
      <c r="I22" s="72"/>
      <c r="J22" s="73"/>
      <c r="K22" s="77"/>
      <c r="L22" s="72">
        <f>COUNTIF(F22:I22,3)</f>
        <v>0</v>
      </c>
    </row>
    <row r="23" spans="1:12" ht="20.100000000000001" customHeight="1" thickBot="1" x14ac:dyDescent="0.3">
      <c r="A23" s="14"/>
      <c r="B23" s="18"/>
      <c r="C23" s="28" t="s">
        <v>35</v>
      </c>
      <c r="D23" s="80"/>
      <c r="E23" s="87"/>
      <c r="F23" s="80"/>
      <c r="G23" s="81"/>
      <c r="H23" s="81"/>
      <c r="I23" s="85"/>
      <c r="J23" s="88"/>
      <c r="K23" s="78"/>
      <c r="L23" s="85">
        <f>COUNTIF(F23:I23,3)</f>
        <v>0</v>
      </c>
    </row>
    <row r="24" spans="1:12" ht="20.100000000000001" customHeight="1" thickTop="1" x14ac:dyDescent="0.25">
      <c r="A24" s="21" t="s">
        <v>36</v>
      </c>
      <c r="B24" s="16" t="s">
        <v>37</v>
      </c>
      <c r="C24" s="26"/>
      <c r="D24" s="64"/>
      <c r="E24" s="65"/>
      <c r="F24" s="64"/>
      <c r="G24" s="66"/>
      <c r="H24" s="89"/>
      <c r="I24" s="90"/>
      <c r="J24" s="91"/>
      <c r="K24" s="92"/>
      <c r="L24" s="67">
        <f>COUNTIF(F24:I24,3)</f>
        <v>0</v>
      </c>
    </row>
    <row r="25" spans="1:12" ht="20.100000000000001" customHeight="1" thickBot="1" x14ac:dyDescent="0.3">
      <c r="A25" s="22"/>
      <c r="B25" s="23" t="s">
        <v>38</v>
      </c>
      <c r="C25" s="32"/>
      <c r="D25" s="80">
        <v>3</v>
      </c>
      <c r="E25" s="87">
        <v>3</v>
      </c>
      <c r="F25" s="80">
        <v>3</v>
      </c>
      <c r="G25" s="81">
        <v>3</v>
      </c>
      <c r="H25" s="81">
        <v>3</v>
      </c>
      <c r="I25" s="85">
        <v>3</v>
      </c>
      <c r="J25" s="88">
        <v>3</v>
      </c>
      <c r="K25" s="78"/>
      <c r="L25" s="85">
        <f>COUNTIF(F25:I25,3)</f>
        <v>4</v>
      </c>
    </row>
    <row r="26" spans="1:12" ht="20.100000000000001" customHeight="1" thickTop="1" x14ac:dyDescent="0.25">
      <c r="A26" s="19"/>
      <c r="B26" s="20" t="s">
        <v>39</v>
      </c>
      <c r="C26" s="33"/>
      <c r="D26" s="64">
        <v>3</v>
      </c>
      <c r="E26" s="67">
        <v>3</v>
      </c>
      <c r="F26" s="93"/>
      <c r="G26" s="94"/>
      <c r="H26" s="94"/>
      <c r="I26" s="95"/>
      <c r="J26" s="96"/>
      <c r="K26" s="92"/>
      <c r="L26" s="90"/>
    </row>
    <row r="27" spans="1:12" ht="20.100000000000001" customHeight="1" thickBot="1" x14ac:dyDescent="0.3">
      <c r="A27" s="7"/>
      <c r="B27" s="50" t="s">
        <v>40</v>
      </c>
      <c r="C27" s="51"/>
      <c r="D27" s="97"/>
      <c r="E27" s="98"/>
      <c r="F27" s="97"/>
      <c r="G27" s="99"/>
      <c r="H27" s="100"/>
      <c r="I27" s="101"/>
      <c r="J27" s="102"/>
      <c r="K27" s="77"/>
      <c r="L27" s="72">
        <f>COUNTIF(F27:I27,3)</f>
        <v>0</v>
      </c>
    </row>
    <row r="28" spans="1:12" ht="20.100000000000001" customHeight="1" thickBot="1" x14ac:dyDescent="0.3">
      <c r="A28" s="49"/>
      <c r="B28" s="53" t="s">
        <v>41</v>
      </c>
      <c r="C28" s="54"/>
      <c r="D28" s="121">
        <f>SUM(D5:D26)</f>
        <v>15</v>
      </c>
      <c r="E28" s="122">
        <f>SUM(E5:E26)</f>
        <v>15</v>
      </c>
      <c r="F28" s="116">
        <f>SUM(F5:F25)</f>
        <v>3</v>
      </c>
      <c r="G28" s="117">
        <f>SUM(G5:G25)</f>
        <v>3</v>
      </c>
      <c r="H28" s="117">
        <f>SUM(H5:H27)</f>
        <v>3</v>
      </c>
      <c r="I28" s="120">
        <f>SUM(I5:I27)</f>
        <v>3</v>
      </c>
      <c r="J28" s="48"/>
      <c r="K28" s="40"/>
      <c r="L28" s="41"/>
    </row>
    <row r="29" spans="1:12" ht="24.95" customHeight="1" thickTop="1" thickBot="1" x14ac:dyDescent="0.3">
      <c r="A29" s="49"/>
      <c r="B29" s="52" t="s">
        <v>42</v>
      </c>
      <c r="C29" s="55"/>
      <c r="D29" s="56"/>
      <c r="E29" s="57"/>
      <c r="F29" s="118">
        <f>COUNTIF(F5:F25,"&gt;=3")</f>
        <v>1</v>
      </c>
      <c r="G29" s="119">
        <f>COUNTIF(G5:G25,"&gt;=3")</f>
        <v>1</v>
      </c>
      <c r="H29" s="119">
        <f>COUNTIF(H5:H27,"&gt;=3")</f>
        <v>1</v>
      </c>
      <c r="I29" s="119">
        <f>COUNTIF(I5:I27,"&gt;=3")</f>
        <v>1</v>
      </c>
      <c r="J29" s="63" t="s">
        <v>52</v>
      </c>
      <c r="K29" s="61">
        <f>SUM(K5:L27)</f>
        <v>4</v>
      </c>
      <c r="L29" s="62"/>
    </row>
    <row r="30" spans="1:12" x14ac:dyDescent="0.25">
      <c r="A30" s="3" t="s">
        <v>43</v>
      </c>
    </row>
    <row r="31" spans="1:12" x14ac:dyDescent="0.25">
      <c r="A31" s="4" t="s">
        <v>56</v>
      </c>
    </row>
    <row r="32" spans="1:12" x14ac:dyDescent="0.25">
      <c r="A32" s="4" t="s">
        <v>57</v>
      </c>
    </row>
    <row r="33" spans="1:8" x14ac:dyDescent="0.25">
      <c r="A33" s="4" t="s">
        <v>58</v>
      </c>
    </row>
    <row r="35" spans="1:8" x14ac:dyDescent="0.25">
      <c r="A35" s="58" t="s">
        <v>59</v>
      </c>
      <c r="B35" s="58"/>
      <c r="D35" s="59" t="s">
        <v>50</v>
      </c>
      <c r="E35" s="59"/>
      <c r="G35" s="60" t="s">
        <v>51</v>
      </c>
      <c r="H35" s="60"/>
    </row>
    <row r="36" spans="1:8" x14ac:dyDescent="0.25">
      <c r="A36" s="58"/>
      <c r="B36" s="58"/>
      <c r="D36" s="59"/>
      <c r="E36" s="59"/>
      <c r="G36" s="60"/>
      <c r="H36" s="60"/>
    </row>
    <row r="38" spans="1:8" ht="15" customHeight="1" x14ac:dyDescent="0.25">
      <c r="D38" s="103" t="s">
        <v>53</v>
      </c>
      <c r="E38" s="104"/>
    </row>
    <row r="39" spans="1:8" x14ac:dyDescent="0.25">
      <c r="D39" s="105"/>
      <c r="E39" s="106"/>
    </row>
    <row r="40" spans="1:8" x14ac:dyDescent="0.25">
      <c r="D40" s="105"/>
      <c r="E40" s="106"/>
    </row>
    <row r="41" spans="1:8" x14ac:dyDescent="0.25">
      <c r="D41" s="107"/>
      <c r="E41" s="108"/>
    </row>
    <row r="42" spans="1:8" x14ac:dyDescent="0.25">
      <c r="D42" s="109" t="s">
        <v>54</v>
      </c>
      <c r="E42" s="110"/>
    </row>
    <row r="43" spans="1:8" x14ac:dyDescent="0.25">
      <c r="D43" s="109" t="s">
        <v>55</v>
      </c>
      <c r="E43" s="110"/>
    </row>
  </sheetData>
  <mergeCells count="38">
    <mergeCell ref="D38:E41"/>
    <mergeCell ref="D43:E43"/>
    <mergeCell ref="D42:E42"/>
    <mergeCell ref="A5:A11"/>
    <mergeCell ref="B9:B11"/>
    <mergeCell ref="A12:A18"/>
    <mergeCell ref="A19:A23"/>
    <mergeCell ref="J1:L1"/>
    <mergeCell ref="A35:B36"/>
    <mergeCell ref="D35:E36"/>
    <mergeCell ref="G35:H36"/>
    <mergeCell ref="A26:A29"/>
    <mergeCell ref="B26:C26"/>
    <mergeCell ref="B27:C27"/>
    <mergeCell ref="B28:C28"/>
    <mergeCell ref="B29:C29"/>
    <mergeCell ref="K29:L29"/>
    <mergeCell ref="B16:C16"/>
    <mergeCell ref="B17:C17"/>
    <mergeCell ref="B18:C18"/>
    <mergeCell ref="B19:C19"/>
    <mergeCell ref="B20:B23"/>
    <mergeCell ref="A24:A25"/>
    <mergeCell ref="B24:C24"/>
    <mergeCell ref="B25:C25"/>
    <mergeCell ref="B5:C5"/>
    <mergeCell ref="B6:B8"/>
    <mergeCell ref="B12:C12"/>
    <mergeCell ref="B13:C13"/>
    <mergeCell ref="B14:C14"/>
    <mergeCell ref="B15:C15"/>
    <mergeCell ref="A2:A4"/>
    <mergeCell ref="B2:C4"/>
    <mergeCell ref="D2:E3"/>
    <mergeCell ref="F2:I3"/>
    <mergeCell ref="J2:J3"/>
    <mergeCell ref="K2:L2"/>
    <mergeCell ref="K3:L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Tabelle1!bookmark0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Naroska</dc:creator>
  <cp:lastModifiedBy>Dieter Naroska</cp:lastModifiedBy>
  <dcterms:created xsi:type="dcterms:W3CDTF">2018-02-10T10:07:03Z</dcterms:created>
  <dcterms:modified xsi:type="dcterms:W3CDTF">2018-02-10T11:08:46Z</dcterms:modified>
</cp:coreProperties>
</file>